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7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8313" sheetId="5" r:id="rId5"/>
    <sheet name="1517462" sheetId="6" r:id="rId6"/>
    <sheet name="1517321" sheetId="7" r:id="rId7"/>
    <sheet name="1510180 (суб)" sheetId="8" r:id="rId8"/>
  </sheets>
  <definedNames/>
  <calcPr fullCalcOnLoad="1"/>
</workbook>
</file>

<file path=xl/sharedStrings.xml><?xml version="1.0" encoding="utf-8"?>
<sst xmlns="http://schemas.openxmlformats.org/spreadsheetml/2006/main" count="131" uniqueCount="51">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</sst>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26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44095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1546534.69</v>
      </c>
      <c r="D7" s="8">
        <f t="shared" si="0"/>
        <v>761676.21</v>
      </c>
      <c r="E7" s="2"/>
    </row>
    <row r="8" spans="1:5" ht="56.25">
      <c r="A8" s="12" t="s">
        <v>10</v>
      </c>
      <c r="B8" s="14">
        <v>2923951.06</v>
      </c>
      <c r="C8" s="17">
        <v>234720.97999999998</v>
      </c>
      <c r="D8" s="8">
        <f t="shared" si="0"/>
        <v>2689230.08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692562.71</v>
      </c>
      <c r="D10" s="8">
        <f t="shared" si="0"/>
        <v>1765764.23</v>
      </c>
      <c r="E10" s="2"/>
    </row>
    <row r="11" spans="1:5" ht="56.25">
      <c r="A11" s="12" t="s">
        <v>13</v>
      </c>
      <c r="B11" s="14">
        <v>2838399.58</v>
      </c>
      <c r="C11" s="17">
        <v>592683.16</v>
      </c>
      <c r="D11" s="8">
        <f t="shared" si="0"/>
        <v>2245716.42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2699813.31</v>
      </c>
      <c r="D13" s="8">
        <f t="shared" si="0"/>
        <v>2290612.65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521943.16</v>
      </c>
      <c r="D18" s="8">
        <f t="shared" si="0"/>
        <v>1603762.1900000002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1041900.0800000001</v>
      </c>
      <c r="D21" s="8">
        <f t="shared" si="0"/>
        <v>130227.40999999992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514854.93000000005</v>
      </c>
      <c r="D24" s="8">
        <f>B24-C24</f>
        <v>4270153.07</v>
      </c>
      <c r="E24" s="2"/>
    </row>
    <row r="25" spans="1:5" ht="56.25">
      <c r="A25" s="22" t="s">
        <v>35</v>
      </c>
      <c r="B25" s="14">
        <v>1260000</v>
      </c>
      <c r="C25" s="17">
        <v>637320.06</v>
      </c>
      <c r="D25" s="8">
        <f>B25-C25</f>
        <v>622679.94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24104841.809999995</v>
      </c>
      <c r="D27" s="3">
        <f>SUM(D6:D26)</f>
        <v>19844589.44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27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44095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171837.19000000003</v>
      </c>
      <c r="D7" s="8">
        <f t="shared" si="0"/>
        <v>162252.78999999995</v>
      </c>
      <c r="E7" s="2"/>
    </row>
    <row r="8" spans="1:5" ht="56.25">
      <c r="A8" s="12" t="s">
        <v>10</v>
      </c>
      <c r="B8" s="14">
        <v>85150.89</v>
      </c>
      <c r="C8" s="17">
        <v>26080.11</v>
      </c>
      <c r="D8" s="8">
        <f t="shared" si="0"/>
        <v>59070.78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76951.41</v>
      </c>
      <c r="D10" s="8">
        <f t="shared" si="0"/>
        <v>196198.68999999997</v>
      </c>
      <c r="E10" s="2"/>
    </row>
    <row r="11" spans="1:5" ht="56.25">
      <c r="A11" s="12" t="s">
        <v>13</v>
      </c>
      <c r="B11" s="14">
        <v>343125.8</v>
      </c>
      <c r="C11" s="17">
        <v>65853.68</v>
      </c>
      <c r="D11" s="8">
        <f t="shared" si="0"/>
        <v>277272.12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300391.56</v>
      </c>
      <c r="D13" s="8">
        <f t="shared" si="0"/>
        <v>219899.73000000004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57993.68</v>
      </c>
      <c r="D18" s="8">
        <f t="shared" si="0"/>
        <v>209888.49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115766.68000000002</v>
      </c>
      <c r="D21" s="8">
        <f t="shared" si="0"/>
        <v>13971.159999999974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125000</v>
      </c>
      <c r="C24" s="17">
        <v>57206.1</v>
      </c>
      <c r="D24" s="8">
        <f>B24-C24</f>
        <v>67793.9</v>
      </c>
      <c r="E24" s="2"/>
    </row>
    <row r="25" spans="1:5" ht="56.25">
      <c r="A25" s="22" t="s">
        <v>35</v>
      </c>
      <c r="B25" s="14">
        <v>140000</v>
      </c>
      <c r="C25" s="17">
        <v>70813.34</v>
      </c>
      <c r="D25" s="8">
        <f>B25-C25</f>
        <v>69186.66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4626892.819999998</v>
      </c>
      <c r="C27" s="3">
        <f>SUM(C6:C26)</f>
        <v>2678728.09</v>
      </c>
      <c r="D27" s="3">
        <f>SUM(D6:D26)</f>
        <v>1948164.7299999997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45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44095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689000</v>
      </c>
      <c r="C6" s="23">
        <v>598468.08</v>
      </c>
      <c r="D6" s="8">
        <f>B6-C6</f>
        <v>90531.92000000004</v>
      </c>
    </row>
    <row r="7" spans="1:4" ht="45">
      <c r="A7" s="12" t="s">
        <v>46</v>
      </c>
      <c r="B7" s="16">
        <v>651000</v>
      </c>
      <c r="C7" s="23">
        <v>423090.35</v>
      </c>
      <c r="D7" s="8">
        <f>B7-C7</f>
        <v>227909.65000000002</v>
      </c>
    </row>
    <row r="8" spans="1:4" ht="45">
      <c r="A8" s="12" t="s">
        <v>44</v>
      </c>
      <c r="B8" s="16">
        <v>3078823</v>
      </c>
      <c r="C8" s="7">
        <v>939861.69</v>
      </c>
      <c r="D8" s="8">
        <f>B8-C8</f>
        <v>2138961.31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4418823</v>
      </c>
      <c r="C10" s="3">
        <f>SUM(C6:C9)</f>
        <v>1961420.1199999999</v>
      </c>
      <c r="D10" s="3">
        <f>SUM(D6:D9)</f>
        <v>2457402.88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42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44095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5386212.74</v>
      </c>
      <c r="D6" s="8">
        <f>B6-C6</f>
        <v>2113787.26</v>
      </c>
    </row>
    <row r="7" spans="1:4" ht="45">
      <c r="A7" s="12" t="s">
        <v>46</v>
      </c>
      <c r="B7" s="24">
        <v>7223372</v>
      </c>
      <c r="C7" s="7">
        <v>3807813.05</v>
      </c>
      <c r="D7" s="8">
        <f>B7-C7</f>
        <v>3415558.95</v>
      </c>
    </row>
    <row r="8" spans="1:4" ht="45">
      <c r="A8" s="12" t="s">
        <v>44</v>
      </c>
      <c r="B8" s="16">
        <v>477000</v>
      </c>
      <c r="C8" s="7">
        <v>476014.81</v>
      </c>
      <c r="D8" s="8">
        <f>B8-C8</f>
        <v>985.1900000000023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15200372</v>
      </c>
      <c r="C10" s="3">
        <f>SUM(C6:C9)</f>
        <v>9670040.6</v>
      </c>
      <c r="D10" s="3">
        <f>SUM(D6:D9)</f>
        <v>5530331.4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1" t="s">
        <v>47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44095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1400000</v>
      </c>
      <c r="C7" s="25">
        <v>1170000</v>
      </c>
      <c r="D7" s="8">
        <f>B7-C7</f>
        <v>230000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2000000</v>
      </c>
      <c r="C9" s="3">
        <f>SUM(C6:C8)</f>
        <v>1660342</v>
      </c>
      <c r="D9" s="3">
        <f>SUM(D6:D8)</f>
        <v>339658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39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44095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v>393503718</v>
      </c>
      <c r="C6" s="7">
        <v>271469603.51</v>
      </c>
      <c r="D6" s="8">
        <f>B6-C6</f>
        <v>122034114.49000001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v>23134797.79</v>
      </c>
      <c r="D8" s="8">
        <f>B8-C8</f>
        <v>52825990.21</v>
      </c>
    </row>
    <row r="9" spans="1:4" ht="17.25" customHeight="1">
      <c r="A9" s="4" t="s">
        <v>4</v>
      </c>
      <c r="B9" s="3">
        <f>SUM(B6:B8)</f>
        <v>471886306</v>
      </c>
      <c r="C9" s="3">
        <f>SUM(C6:C8)</f>
        <v>296474797.1</v>
      </c>
      <c r="D9" s="3">
        <f>SUM(D6:D8)</f>
        <v>175411508.9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33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44095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28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44095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2020-09-21T12:56:50Z</dcterms:modified>
  <cp:category/>
  <cp:version/>
  <cp:contentType/>
  <cp:contentStatus/>
</cp:coreProperties>
</file>